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6\"/>
    </mc:Choice>
  </mc:AlternateContent>
  <bookViews>
    <workbookView xWindow="0" yWindow="0" windowWidth="11100" windowHeight="5745" activeTab="1"/>
  </bookViews>
  <sheets>
    <sheet name="6-17 Skjema" sheetId="2" r:id="rId1"/>
    <sheet name="6-17 Løsning" sheetId="1" r:id="rId2"/>
  </sheets>
  <definedNames>
    <definedName name="_xlnm.Print_Area" localSheetId="1">'6-17 Løsning'!$B$3:$L$38</definedName>
    <definedName name="_xlnm.Print_Area" localSheetId="0">'6-17 Skjema'!$B$4:$L$40</definedName>
  </definedNames>
  <calcPr calcId="152511"/>
</workbook>
</file>

<file path=xl/calcChain.xml><?xml version="1.0" encoding="utf-8"?>
<calcChain xmlns="http://schemas.openxmlformats.org/spreadsheetml/2006/main">
  <c r="D16" i="2" l="1"/>
  <c r="H16" i="1" l="1"/>
  <c r="G16" i="1"/>
  <c r="F16" i="1"/>
  <c r="E16" i="1"/>
  <c r="J14" i="1"/>
  <c r="J13" i="1"/>
  <c r="J12" i="1"/>
  <c r="D18" i="1" s="1"/>
  <c r="K11" i="1"/>
  <c r="K10" i="1"/>
  <c r="K8" i="1"/>
  <c r="K7" i="1"/>
  <c r="K6" i="1"/>
  <c r="D16" i="1"/>
  <c r="D36" i="1" l="1"/>
  <c r="D37" i="1" s="1"/>
  <c r="D19" i="1"/>
  <c r="I15" i="1" s="1"/>
  <c r="I9" i="1" l="1"/>
  <c r="J15" i="1"/>
  <c r="J16" i="1" s="1"/>
  <c r="I16" i="1" l="1"/>
  <c r="K9" i="1"/>
  <c r="K16" i="1" s="1"/>
</calcChain>
</file>

<file path=xl/sharedStrings.xml><?xml version="1.0" encoding="utf-8"?>
<sst xmlns="http://schemas.openxmlformats.org/spreadsheetml/2006/main" count="72" uniqueCount="48">
  <si>
    <t>Saldo-</t>
  </si>
  <si>
    <t>Resultat</t>
  </si>
  <si>
    <t>Balanse</t>
  </si>
  <si>
    <t>balanse</t>
  </si>
  <si>
    <t>Annen egenkapital</t>
  </si>
  <si>
    <t>Driftsinntekter</t>
  </si>
  <si>
    <t>Driftskostnader</t>
  </si>
  <si>
    <t>Avsatt annen EK</t>
  </si>
  <si>
    <t>Aksjekapital</t>
  </si>
  <si>
    <t>Aksjer</t>
  </si>
  <si>
    <t>Kursendring aksjer</t>
  </si>
  <si>
    <t>Alle tall i hele 1000 kroner.  Regnskapet er for 20x3.</t>
  </si>
  <si>
    <t>Avsetning forpliktelse opprydding</t>
  </si>
  <si>
    <t>Avsetning forpl. feil på varer</t>
  </si>
  <si>
    <t>Bank</t>
  </si>
  <si>
    <t>Annen Egenkapital</t>
  </si>
  <si>
    <t>Oppgjørsposteringer</t>
  </si>
  <si>
    <t xml:space="preserve">Vi omgjør verdivurderingen av  aksjene pr. 1.1. til det nye prinsippet. Det inneværer 100 000 * 2 = 200. </t>
  </si>
  <si>
    <t>Dette er en konsekvens av nytt vurderingsprinsipp og det føres mot konto 2010.</t>
  </si>
  <si>
    <t>Verdiøkningen i året er på 100 000 * 3 = 300 som er årets kursgevinst på aksjer.</t>
  </si>
  <si>
    <t>Man kan ikke føre et tap direkte mot egenkapitalen fordi beløpet er uvanlig og ekstraordinært.</t>
  </si>
  <si>
    <t>Tapet på 50 må føres bort fra konto 2010 og til konto 7900.</t>
  </si>
  <si>
    <t>Dette er en estimatendring og skal derfor resultatføres nå. En estimat endring skal ikke føres direkte</t>
  </si>
  <si>
    <t>mot egenkapitalen, men altså resultatføres.</t>
  </si>
  <si>
    <t>Konto-</t>
  </si>
  <si>
    <t>Kontonavn</t>
  </si>
  <si>
    <t>nr.</t>
  </si>
  <si>
    <t>Sum</t>
  </si>
  <si>
    <t>LØSNING:</t>
  </si>
  <si>
    <t>Regnefeilen på 70 føres direkte mot konto 2010 i samsvar med § 4-3.</t>
  </si>
  <si>
    <t>Resultatet føres mot Annen egenkapital.</t>
  </si>
  <si>
    <t>ansvar og beløpet. Ved slutten av 20x3 fikk bedriften beskjed om at kunden har redusert sitt krav til 30.</t>
  </si>
  <si>
    <t xml:space="preserve">viste seg å inneholde vestentlige svakheter. Kunden krever en erstatning på 40 og bedriften har akseptert sitt </t>
  </si>
  <si>
    <t xml:space="preserve">Beløpet på konto 2975 gjelder en avsetning foretatt et tidligere år fordi en kunde fikk levert et produkt som </t>
  </si>
  <si>
    <t>180 og ikke 250.</t>
  </si>
  <si>
    <t>av kalkylen viser det seg at det er begått alvorlige regnefeil.  Summeringen av enkeltpostene viste seg å bli</t>
  </si>
  <si>
    <t>I 20x2 ble det foretatt en avsetning for opprydding av et forurenset område på 250. Ved nærmere gjennomgang</t>
  </si>
  <si>
    <t>fordringer i det hele tatt og det spesielle ved dette tapet gjorde at det ble ført direkte mot konto 2010..</t>
  </si>
  <si>
    <t>tapet ble ansett for å være svært ekstraordinært. Bedriften har tidligere ikke hatt tap på kunde-</t>
  </si>
  <si>
    <t>I løpet av året er det ført et tap på en enkeltkunde på 50 mot konto 2010 fordi dette</t>
  </si>
  <si>
    <t>dagskursprinsippet. Kursen pr. 1.1. i regnskapsåret var kr 8 pr. aksje. Kursen pr. 31.12. er 11.</t>
  </si>
  <si>
    <t xml:space="preserve">reglene i § 5-8 fordi bedriften fra 1.1. kommer inn under reglene til storbedrifter. Dette innebærer bruk av </t>
  </si>
  <si>
    <t>Aksjene ble vurdert til laveste verdis prinsipp, men nå skal man gå over til å benytte vurderings-</t>
  </si>
  <si>
    <t xml:space="preserve">I 20x2 kjøpte bedriften 100 000 aksjer i et børsnotert selskap, kurs 6.  </t>
  </si>
  <si>
    <t xml:space="preserve"> </t>
  </si>
  <si>
    <t>Opplysninger til avslutingen:</t>
  </si>
  <si>
    <t>Oppgave 6-17 Tabellarisk Skjema</t>
  </si>
  <si>
    <t>Oppgave 6-17 Tabellarisk Løsning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</si>
</sst>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0"/>
      <name val="Trebuchet MS"/>
    </font>
    <font>
      <sz val="8"/>
      <name val="Trebuchet MS"/>
      <family val="2"/>
    </font>
    <font>
      <sz val="10"/>
      <name val="Trebuchet MS"/>
      <family val="2"/>
    </font>
    <font>
      <b/>
      <u/>
      <sz val="10"/>
      <color theme="1"/>
      <name val="Trebuchet MS"/>
      <family val="2"/>
    </font>
    <font>
      <b/>
      <u/>
      <sz val="10"/>
      <color indexed="8"/>
      <name val="Trebuchet MS"/>
      <family val="2"/>
    </font>
    <font>
      <b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quotePrefix="1" applyFont="1" applyFill="1" applyAlignment="1">
      <alignment horizontal="left"/>
    </xf>
    <xf numFmtId="0" fontId="4" fillId="0" borderId="0" xfId="0" applyFont="1" applyFill="1"/>
    <xf numFmtId="0" fontId="2" fillId="0" borderId="0" xfId="0" applyFont="1"/>
    <xf numFmtId="0" fontId="5" fillId="0" borderId="0" xfId="0" applyFont="1"/>
    <xf numFmtId="0" fontId="2" fillId="0" borderId="2" xfId="0" applyFont="1" applyBorder="1"/>
    <xf numFmtId="0" fontId="2" fillId="0" borderId="0" xfId="0" applyFont="1" applyFill="1" applyBorder="1"/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/>
    <xf numFmtId="3" fontId="5" fillId="0" borderId="0" xfId="0" applyNumberFormat="1" applyFont="1" applyFill="1" applyBorder="1"/>
    <xf numFmtId="0" fontId="5" fillId="0" borderId="0" xfId="0" applyFont="1" applyAlignment="1">
      <alignment horizontal="center"/>
    </xf>
    <xf numFmtId="3" fontId="2" fillId="0" borderId="2" xfId="0" applyNumberFormat="1" applyFont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3" fontId="2" fillId="3" borderId="2" xfId="0" applyNumberFormat="1" applyFont="1" applyFill="1" applyBorder="1" applyAlignment="1">
      <alignment horizontal="left"/>
    </xf>
    <xf numFmtId="3" fontId="2" fillId="3" borderId="2" xfId="0" applyNumberFormat="1" applyFont="1" applyFill="1" applyBorder="1" applyAlignment="1">
      <alignment horizontal="right"/>
    </xf>
    <xf numFmtId="0" fontId="2" fillId="3" borderId="2" xfId="0" applyFont="1" applyFill="1" applyBorder="1"/>
    <xf numFmtId="3" fontId="2" fillId="3" borderId="2" xfId="0" applyNumberFormat="1" applyFont="1" applyFill="1" applyBorder="1"/>
    <xf numFmtId="3" fontId="2" fillId="2" borderId="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0"/>
  <sheetViews>
    <sheetView showGridLines="0" showZeros="0" workbookViewId="0">
      <selection activeCell="B4" sqref="B4"/>
    </sheetView>
  </sheetViews>
  <sheetFormatPr defaultRowHeight="15"/>
  <cols>
    <col min="1" max="1" width="4.42578125" style="3" customWidth="1"/>
    <col min="2" max="2" width="7.28515625" style="3" customWidth="1"/>
    <col min="3" max="3" width="29" style="3" customWidth="1"/>
    <col min="4" max="4" width="8.140625" style="3" customWidth="1"/>
    <col min="5" max="5" width="7.7109375" style="3" customWidth="1"/>
    <col min="6" max="9" width="6.28515625" style="3" customWidth="1"/>
    <col min="10" max="11" width="9.28515625" style="3" customWidth="1"/>
    <col min="12" max="256" width="11.42578125" style="3" customWidth="1"/>
    <col min="257" max="16384" width="9.140625" style="3"/>
  </cols>
  <sheetData>
    <row r="2" spans="2:11" s="4" customFormat="1">
      <c r="B2" s="1" t="s">
        <v>46</v>
      </c>
      <c r="C2" s="2"/>
      <c r="D2" s="2"/>
      <c r="E2" s="2"/>
      <c r="F2" s="2"/>
      <c r="G2" s="3"/>
      <c r="H2" s="3"/>
      <c r="I2" s="3"/>
      <c r="J2" s="3"/>
      <c r="K2" s="3"/>
    </row>
    <row r="4" spans="2:11" s="4" customFormat="1">
      <c r="B4" s="14" t="s">
        <v>24</v>
      </c>
      <c r="C4" s="15" t="s">
        <v>44</v>
      </c>
      <c r="D4" s="15" t="s">
        <v>0</v>
      </c>
      <c r="E4" s="23" t="s">
        <v>16</v>
      </c>
      <c r="F4" s="23"/>
      <c r="G4" s="23"/>
      <c r="H4" s="23"/>
      <c r="I4" s="23"/>
      <c r="J4" s="15" t="s">
        <v>1</v>
      </c>
      <c r="K4" s="15" t="s">
        <v>2</v>
      </c>
    </row>
    <row r="5" spans="2:11" s="4" customFormat="1">
      <c r="B5" s="16" t="s">
        <v>26</v>
      </c>
      <c r="C5" s="17" t="s">
        <v>25</v>
      </c>
      <c r="D5" s="17" t="s">
        <v>3</v>
      </c>
      <c r="E5" s="17">
        <v>1</v>
      </c>
      <c r="F5" s="17">
        <v>2</v>
      </c>
      <c r="G5" s="17">
        <v>3</v>
      </c>
      <c r="H5" s="17">
        <v>4</v>
      </c>
      <c r="I5" s="17">
        <v>5</v>
      </c>
      <c r="J5" s="17"/>
      <c r="K5" s="17"/>
    </row>
    <row r="6" spans="2:11">
      <c r="B6" s="18">
        <v>1810</v>
      </c>
      <c r="C6" s="19" t="s">
        <v>9</v>
      </c>
      <c r="D6" s="20">
        <v>600</v>
      </c>
      <c r="E6" s="12"/>
      <c r="F6" s="12"/>
      <c r="G6" s="12"/>
      <c r="H6" s="12"/>
      <c r="I6" s="12"/>
      <c r="J6" s="12"/>
      <c r="K6" s="12"/>
    </row>
    <row r="7" spans="2:11">
      <c r="B7" s="18">
        <v>1900</v>
      </c>
      <c r="C7" s="19" t="s">
        <v>14</v>
      </c>
      <c r="D7" s="20">
        <v>1290</v>
      </c>
      <c r="E7" s="12"/>
      <c r="F7" s="12"/>
      <c r="G7" s="12"/>
      <c r="H7" s="12"/>
      <c r="I7" s="12"/>
      <c r="J7" s="12"/>
      <c r="K7" s="12"/>
    </row>
    <row r="8" spans="2:11">
      <c r="B8" s="18">
        <v>2000</v>
      </c>
      <c r="C8" s="19" t="s">
        <v>8</v>
      </c>
      <c r="D8" s="21">
        <v>-500</v>
      </c>
      <c r="E8" s="5"/>
      <c r="F8" s="5"/>
      <c r="G8" s="5"/>
      <c r="H8" s="5"/>
      <c r="I8" s="5"/>
      <c r="J8" s="5"/>
      <c r="K8" s="12"/>
    </row>
    <row r="9" spans="2:11">
      <c r="B9" s="18">
        <v>2010</v>
      </c>
      <c r="C9" s="19" t="s">
        <v>4</v>
      </c>
      <c r="D9" s="20">
        <v>-600</v>
      </c>
      <c r="E9" s="12"/>
      <c r="F9" s="12"/>
      <c r="G9" s="12"/>
      <c r="H9" s="12"/>
      <c r="I9" s="12"/>
      <c r="J9" s="12"/>
      <c r="K9" s="12"/>
    </row>
    <row r="10" spans="2:11">
      <c r="B10" s="18">
        <v>2970</v>
      </c>
      <c r="C10" s="19" t="s">
        <v>12</v>
      </c>
      <c r="D10" s="20">
        <v>-250</v>
      </c>
      <c r="E10" s="12"/>
      <c r="F10" s="12"/>
      <c r="G10" s="12"/>
      <c r="H10" s="12"/>
      <c r="I10" s="12"/>
      <c r="J10" s="12"/>
      <c r="K10" s="12"/>
    </row>
    <row r="11" spans="2:11">
      <c r="B11" s="18">
        <v>2975</v>
      </c>
      <c r="C11" s="19" t="s">
        <v>13</v>
      </c>
      <c r="D11" s="20">
        <v>-40</v>
      </c>
      <c r="E11" s="12"/>
      <c r="F11" s="12"/>
      <c r="G11" s="12"/>
      <c r="H11" s="12"/>
      <c r="I11" s="12"/>
      <c r="J11" s="12"/>
      <c r="K11" s="12"/>
    </row>
    <row r="12" spans="2:11">
      <c r="B12" s="18">
        <v>3000</v>
      </c>
      <c r="C12" s="22" t="s">
        <v>5</v>
      </c>
      <c r="D12" s="20">
        <v>-3000</v>
      </c>
      <c r="E12" s="13"/>
      <c r="F12" s="13"/>
      <c r="G12" s="13"/>
      <c r="H12" s="13"/>
      <c r="I12" s="13"/>
      <c r="J12" s="13"/>
      <c r="K12" s="13"/>
    </row>
    <row r="13" spans="2:11">
      <c r="B13" s="18">
        <v>7900</v>
      </c>
      <c r="C13" s="22" t="s">
        <v>6</v>
      </c>
      <c r="D13" s="20">
        <v>2500</v>
      </c>
      <c r="E13" s="13"/>
      <c r="F13" s="13"/>
      <c r="G13" s="13"/>
      <c r="H13" s="13"/>
      <c r="I13" s="13"/>
      <c r="J13" s="13"/>
      <c r="K13" s="13"/>
    </row>
    <row r="14" spans="2:11">
      <c r="B14" s="18">
        <v>8100</v>
      </c>
      <c r="C14" s="22" t="s">
        <v>10</v>
      </c>
      <c r="D14" s="20"/>
      <c r="E14" s="13"/>
      <c r="F14" s="13"/>
      <c r="G14" s="13"/>
      <c r="H14" s="13"/>
      <c r="I14" s="13"/>
      <c r="J14" s="13"/>
      <c r="K14" s="13"/>
    </row>
    <row r="15" spans="2:11">
      <c r="B15" s="18">
        <v>8960</v>
      </c>
      <c r="C15" s="22" t="s">
        <v>7</v>
      </c>
      <c r="D15" s="20"/>
      <c r="E15" s="13"/>
      <c r="F15" s="13"/>
      <c r="G15" s="13"/>
      <c r="H15" s="13"/>
      <c r="I15" s="13"/>
      <c r="J15" s="13"/>
      <c r="K15" s="13"/>
    </row>
    <row r="16" spans="2:11">
      <c r="B16" s="18"/>
      <c r="C16" s="22" t="s">
        <v>27</v>
      </c>
      <c r="D16" s="20">
        <f>SUM(D6:D15)</f>
        <v>0</v>
      </c>
      <c r="E16" s="13"/>
      <c r="F16" s="13"/>
      <c r="G16" s="13"/>
      <c r="H16" s="13"/>
      <c r="I16" s="13"/>
      <c r="J16" s="13"/>
      <c r="K16" s="13"/>
    </row>
    <row r="17" spans="2:21">
      <c r="B17" s="6"/>
      <c r="C17" s="7"/>
      <c r="D17" s="8"/>
      <c r="E17" s="8"/>
      <c r="F17" s="8"/>
      <c r="G17" s="8"/>
      <c r="H17" s="8"/>
      <c r="I17" s="8"/>
      <c r="J17" s="8"/>
      <c r="K17" s="8"/>
    </row>
    <row r="18" spans="2:21">
      <c r="C18" s="7" t="s">
        <v>11</v>
      </c>
      <c r="D18" s="9"/>
    </row>
    <row r="19" spans="2:21">
      <c r="C19" s="7"/>
      <c r="D19" s="9"/>
    </row>
    <row r="20" spans="2:21" s="4" customFormat="1">
      <c r="C20" s="4" t="s">
        <v>45</v>
      </c>
      <c r="U20" s="4" t="s">
        <v>44</v>
      </c>
    </row>
    <row r="21" spans="2:21" ht="12" customHeight="1"/>
    <row r="22" spans="2:21">
      <c r="B22" s="11">
        <v>1</v>
      </c>
      <c r="C22" s="3" t="s">
        <v>43</v>
      </c>
    </row>
    <row r="23" spans="2:21">
      <c r="B23" s="11"/>
      <c r="C23" s="3" t="s">
        <v>42</v>
      </c>
    </row>
    <row r="24" spans="2:21">
      <c r="B24" s="11"/>
      <c r="C24" s="3" t="s">
        <v>41</v>
      </c>
    </row>
    <row r="25" spans="2:21">
      <c r="B25" s="11"/>
      <c r="C25" s="3" t="s">
        <v>40</v>
      </c>
    </row>
    <row r="26" spans="2:21">
      <c r="B26" s="11"/>
    </row>
    <row r="27" spans="2:21">
      <c r="B27" s="11">
        <v>2</v>
      </c>
      <c r="C27" s="3" t="s">
        <v>39</v>
      </c>
    </row>
    <row r="28" spans="2:21">
      <c r="B28" s="11"/>
      <c r="C28" s="3" t="s">
        <v>38</v>
      </c>
    </row>
    <row r="29" spans="2:21">
      <c r="B29" s="11"/>
      <c r="C29" s="3" t="s">
        <v>37</v>
      </c>
    </row>
    <row r="30" spans="2:21">
      <c r="B30" s="11"/>
    </row>
    <row r="31" spans="2:21">
      <c r="B31" s="11">
        <v>3</v>
      </c>
      <c r="C31" s="3" t="s">
        <v>36</v>
      </c>
    </row>
    <row r="32" spans="2:21">
      <c r="B32" s="11"/>
      <c r="C32" s="3" t="s">
        <v>35</v>
      </c>
    </row>
    <row r="33" spans="2:3">
      <c r="B33" s="11"/>
      <c r="C33" s="3" t="s">
        <v>34</v>
      </c>
    </row>
    <row r="34" spans="2:3">
      <c r="B34" s="11"/>
    </row>
    <row r="35" spans="2:3">
      <c r="B35" s="11">
        <v>4</v>
      </c>
      <c r="C35" s="3" t="s">
        <v>33</v>
      </c>
    </row>
    <row r="36" spans="2:3">
      <c r="B36" s="11"/>
      <c r="C36" s="3" t="s">
        <v>32</v>
      </c>
    </row>
    <row r="37" spans="2:3">
      <c r="B37" s="11"/>
      <c r="C37" s="3" t="s">
        <v>31</v>
      </c>
    </row>
    <row r="38" spans="2:3">
      <c r="B38" s="11"/>
    </row>
    <row r="39" spans="2:3">
      <c r="B39" s="11">
        <v>5</v>
      </c>
      <c r="C39" s="3" t="s">
        <v>30</v>
      </c>
    </row>
    <row r="40" spans="2:3">
      <c r="B40" s="11"/>
    </row>
  </sheetData>
  <mergeCells count="1">
    <mergeCell ref="E4:I4"/>
  </mergeCells>
  <pageMargins left="0.39370078740157483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7"/>
  <sheetViews>
    <sheetView showGridLines="0" showZeros="0" tabSelected="1" workbookViewId="0">
      <selection activeCell="C41" sqref="C41"/>
    </sheetView>
  </sheetViews>
  <sheetFormatPr defaultRowHeight="15"/>
  <cols>
    <col min="1" max="1" width="4.28515625" style="3" customWidth="1"/>
    <col min="2" max="2" width="7.140625" style="3" customWidth="1"/>
    <col min="3" max="3" width="28.7109375" style="3" customWidth="1"/>
    <col min="4" max="5" width="7.7109375" style="3" customWidth="1"/>
    <col min="6" max="9" width="6.28515625" style="3" customWidth="1"/>
    <col min="10" max="10" width="8.42578125" style="3" customWidth="1"/>
    <col min="11" max="11" width="8.85546875" style="3" customWidth="1"/>
    <col min="12" max="256" width="11.42578125" style="3" customWidth="1"/>
    <col min="257" max="16384" width="9.140625" style="3"/>
  </cols>
  <sheetData>
    <row r="2" spans="2:11">
      <c r="B2" s="1" t="s">
        <v>47</v>
      </c>
      <c r="C2" s="2"/>
      <c r="D2" s="2"/>
      <c r="E2" s="2"/>
      <c r="F2" s="2"/>
    </row>
    <row r="4" spans="2:11" s="4" customFormat="1">
      <c r="B4" s="14" t="s">
        <v>24</v>
      </c>
      <c r="C4" s="15" t="s">
        <v>25</v>
      </c>
      <c r="D4" s="15" t="s">
        <v>0</v>
      </c>
      <c r="E4" s="23" t="s">
        <v>16</v>
      </c>
      <c r="F4" s="23"/>
      <c r="G4" s="23"/>
      <c r="H4" s="23"/>
      <c r="I4" s="23"/>
      <c r="J4" s="15" t="s">
        <v>1</v>
      </c>
      <c r="K4" s="15" t="s">
        <v>2</v>
      </c>
    </row>
    <row r="5" spans="2:11" s="4" customFormat="1">
      <c r="B5" s="16" t="s">
        <v>26</v>
      </c>
      <c r="C5" s="17"/>
      <c r="D5" s="17" t="s">
        <v>3</v>
      </c>
      <c r="E5" s="17">
        <v>1</v>
      </c>
      <c r="F5" s="17">
        <v>2</v>
      </c>
      <c r="G5" s="17">
        <v>3</v>
      </c>
      <c r="H5" s="17">
        <v>4</v>
      </c>
      <c r="I5" s="17">
        <v>5</v>
      </c>
      <c r="J5" s="17"/>
      <c r="K5" s="17"/>
    </row>
    <row r="6" spans="2:11">
      <c r="B6" s="18">
        <v>1810</v>
      </c>
      <c r="C6" s="19" t="s">
        <v>9</v>
      </c>
      <c r="D6" s="20">
        <v>600</v>
      </c>
      <c r="E6" s="12">
        <v>500</v>
      </c>
      <c r="F6" s="12"/>
      <c r="G6" s="12"/>
      <c r="H6" s="12"/>
      <c r="I6" s="12"/>
      <c r="J6" s="12"/>
      <c r="K6" s="12">
        <f t="shared" ref="K6:K11" si="0">SUM(D6:J6)</f>
        <v>1100</v>
      </c>
    </row>
    <row r="7" spans="2:11">
      <c r="B7" s="18">
        <v>1900</v>
      </c>
      <c r="C7" s="19" t="s">
        <v>14</v>
      </c>
      <c r="D7" s="20">
        <v>1290</v>
      </c>
      <c r="E7" s="12"/>
      <c r="F7" s="12"/>
      <c r="G7" s="12"/>
      <c r="H7" s="12"/>
      <c r="I7" s="12"/>
      <c r="J7" s="12"/>
      <c r="K7" s="12">
        <f t="shared" si="0"/>
        <v>1290</v>
      </c>
    </row>
    <row r="8" spans="2:11">
      <c r="B8" s="18">
        <v>2000</v>
      </c>
      <c r="C8" s="19" t="s">
        <v>8</v>
      </c>
      <c r="D8" s="21">
        <v>-500</v>
      </c>
      <c r="E8" s="5"/>
      <c r="F8" s="5"/>
      <c r="G8" s="5"/>
      <c r="H8" s="5"/>
      <c r="I8" s="5"/>
      <c r="J8" s="5"/>
      <c r="K8" s="12">
        <f t="shared" si="0"/>
        <v>-500</v>
      </c>
    </row>
    <row r="9" spans="2:11">
      <c r="B9" s="18">
        <v>2010</v>
      </c>
      <c r="C9" s="19" t="s">
        <v>4</v>
      </c>
      <c r="D9" s="20">
        <v>-600</v>
      </c>
      <c r="E9" s="12">
        <v>-200</v>
      </c>
      <c r="F9" s="12">
        <v>-50</v>
      </c>
      <c r="G9" s="12">
        <v>-70</v>
      </c>
      <c r="H9" s="12"/>
      <c r="I9" s="12">
        <f>-I15</f>
        <v>-760</v>
      </c>
      <c r="J9" s="12"/>
      <c r="K9" s="12">
        <f t="shared" si="0"/>
        <v>-1680</v>
      </c>
    </row>
    <row r="10" spans="2:11">
      <c r="B10" s="18">
        <v>2970</v>
      </c>
      <c r="C10" s="19" t="s">
        <v>12</v>
      </c>
      <c r="D10" s="20">
        <v>-250</v>
      </c>
      <c r="E10" s="12"/>
      <c r="F10" s="12"/>
      <c r="G10" s="12">
        <v>70</v>
      </c>
      <c r="H10" s="12"/>
      <c r="I10" s="12"/>
      <c r="J10" s="12"/>
      <c r="K10" s="12">
        <f t="shared" si="0"/>
        <v>-180</v>
      </c>
    </row>
    <row r="11" spans="2:11">
      <c r="B11" s="18">
        <v>2975</v>
      </c>
      <c r="C11" s="19" t="s">
        <v>13</v>
      </c>
      <c r="D11" s="20">
        <v>-40</v>
      </c>
      <c r="E11" s="12"/>
      <c r="F11" s="12"/>
      <c r="G11" s="12"/>
      <c r="H11" s="12">
        <v>10</v>
      </c>
      <c r="I11" s="12"/>
      <c r="J11" s="12"/>
      <c r="K11" s="12">
        <f t="shared" si="0"/>
        <v>-30</v>
      </c>
    </row>
    <row r="12" spans="2:11">
      <c r="B12" s="18">
        <v>3000</v>
      </c>
      <c r="C12" s="22" t="s">
        <v>5</v>
      </c>
      <c r="D12" s="20">
        <v>-3000</v>
      </c>
      <c r="E12" s="13"/>
      <c r="F12" s="13"/>
      <c r="G12" s="13"/>
      <c r="H12" s="13"/>
      <c r="I12" s="13"/>
      <c r="J12" s="13">
        <f>SUM(D12:I12)</f>
        <v>-3000</v>
      </c>
      <c r="K12" s="13"/>
    </row>
    <row r="13" spans="2:11">
      <c r="B13" s="18">
        <v>7900</v>
      </c>
      <c r="C13" s="22" t="s">
        <v>6</v>
      </c>
      <c r="D13" s="20">
        <v>2500</v>
      </c>
      <c r="E13" s="13"/>
      <c r="F13" s="13">
        <v>50</v>
      </c>
      <c r="G13" s="13"/>
      <c r="H13" s="13">
        <v>-10</v>
      </c>
      <c r="I13" s="13"/>
      <c r="J13" s="13">
        <f>SUM(D13:I13)</f>
        <v>2540</v>
      </c>
      <c r="K13" s="13"/>
    </row>
    <row r="14" spans="2:11">
      <c r="B14" s="18">
        <v>8100</v>
      </c>
      <c r="C14" s="22" t="s">
        <v>10</v>
      </c>
      <c r="D14" s="20"/>
      <c r="E14" s="13">
        <v>-300</v>
      </c>
      <c r="F14" s="13"/>
      <c r="G14" s="13"/>
      <c r="H14" s="13"/>
      <c r="I14" s="13"/>
      <c r="J14" s="13">
        <f>SUM(D14:I14)</f>
        <v>-300</v>
      </c>
      <c r="K14" s="13"/>
    </row>
    <row r="15" spans="2:11">
      <c r="B15" s="18">
        <v>8960</v>
      </c>
      <c r="C15" s="22" t="s">
        <v>7</v>
      </c>
      <c r="D15" s="20"/>
      <c r="E15" s="13"/>
      <c r="F15" s="13"/>
      <c r="G15" s="13"/>
      <c r="H15" s="13"/>
      <c r="I15" s="13">
        <f>+D19</f>
        <v>760</v>
      </c>
      <c r="J15" s="13">
        <f>SUM(D15:I15)</f>
        <v>760</v>
      </c>
      <c r="K15" s="13"/>
    </row>
    <row r="16" spans="2:11">
      <c r="B16" s="18"/>
      <c r="C16" s="22" t="s">
        <v>27</v>
      </c>
      <c r="D16" s="20">
        <f>SUM(D6:D15)</f>
        <v>0</v>
      </c>
      <c r="E16" s="13">
        <f t="shared" ref="E16:K16" si="1">SUM(E6:E15)</f>
        <v>0</v>
      </c>
      <c r="F16" s="13">
        <f t="shared" si="1"/>
        <v>0</v>
      </c>
      <c r="G16" s="13">
        <f t="shared" si="1"/>
        <v>0</v>
      </c>
      <c r="H16" s="13">
        <f t="shared" si="1"/>
        <v>0</v>
      </c>
      <c r="I16" s="13">
        <f t="shared" si="1"/>
        <v>0</v>
      </c>
      <c r="J16" s="13">
        <f t="shared" si="1"/>
        <v>0</v>
      </c>
      <c r="K16" s="13">
        <f t="shared" si="1"/>
        <v>0</v>
      </c>
    </row>
    <row r="17" spans="2:11">
      <c r="B17" s="6"/>
      <c r="C17" s="7"/>
      <c r="D17" s="8"/>
      <c r="E17" s="8"/>
      <c r="F17" s="8"/>
      <c r="G17" s="8"/>
      <c r="H17" s="8"/>
      <c r="I17" s="8"/>
      <c r="J17" s="8"/>
      <c r="K17" s="8"/>
    </row>
    <row r="18" spans="2:11" hidden="1">
      <c r="B18" s="6"/>
      <c r="C18" s="7" t="s">
        <v>1</v>
      </c>
      <c r="D18" s="8">
        <f>SUM(J12:J14)</f>
        <v>-760</v>
      </c>
      <c r="E18" s="8"/>
      <c r="F18" s="8"/>
      <c r="G18" s="8"/>
      <c r="H18" s="8"/>
      <c r="I18" s="8"/>
      <c r="J18" s="8"/>
      <c r="K18" s="8"/>
    </row>
    <row r="19" spans="2:11" hidden="1">
      <c r="B19" s="6"/>
      <c r="C19" s="7" t="s">
        <v>15</v>
      </c>
      <c r="D19" s="8">
        <f>-D18</f>
        <v>760</v>
      </c>
      <c r="E19" s="8"/>
      <c r="F19" s="8"/>
      <c r="G19" s="8"/>
      <c r="H19" s="8"/>
      <c r="I19" s="8"/>
      <c r="J19" s="8"/>
      <c r="K19" s="8"/>
    </row>
    <row r="20" spans="2:11" hidden="1">
      <c r="B20" s="6"/>
      <c r="C20" s="7"/>
      <c r="D20" s="8"/>
      <c r="E20" s="8"/>
      <c r="F20" s="8"/>
      <c r="G20" s="8"/>
      <c r="H20" s="8"/>
      <c r="I20" s="8"/>
      <c r="J20" s="8"/>
      <c r="K20" s="8"/>
    </row>
    <row r="21" spans="2:11" hidden="1">
      <c r="C21" s="7" t="s">
        <v>11</v>
      </c>
      <c r="D21" s="9"/>
    </row>
    <row r="22" spans="2:11">
      <c r="C22" s="10" t="s">
        <v>28</v>
      </c>
    </row>
    <row r="24" spans="2:11">
      <c r="B24" s="11">
        <v>1</v>
      </c>
      <c r="C24" s="3" t="s">
        <v>17</v>
      </c>
    </row>
    <row r="25" spans="2:11">
      <c r="B25" s="11"/>
      <c r="C25" s="3" t="s">
        <v>18</v>
      </c>
    </row>
    <row r="26" spans="2:11">
      <c r="B26" s="11"/>
      <c r="C26" s="3" t="s">
        <v>19</v>
      </c>
    </row>
    <row r="27" spans="2:11">
      <c r="B27" s="11"/>
    </row>
    <row r="28" spans="2:11">
      <c r="B28" s="11">
        <v>2</v>
      </c>
      <c r="C28" s="3" t="s">
        <v>20</v>
      </c>
    </row>
    <row r="29" spans="2:11">
      <c r="B29" s="11"/>
      <c r="C29" s="3" t="s">
        <v>21</v>
      </c>
    </row>
    <row r="30" spans="2:11">
      <c r="B30" s="11"/>
    </row>
    <row r="31" spans="2:11">
      <c r="B31" s="11">
        <v>3</v>
      </c>
      <c r="C31" s="3" t="s">
        <v>29</v>
      </c>
    </row>
    <row r="32" spans="2:11">
      <c r="B32" s="11"/>
    </row>
    <row r="33" spans="2:4">
      <c r="B33" s="11">
        <v>4</v>
      </c>
      <c r="C33" s="3" t="s">
        <v>22</v>
      </c>
    </row>
    <row r="34" spans="2:4">
      <c r="B34" s="11"/>
      <c r="C34" s="3" t="s">
        <v>23</v>
      </c>
    </row>
    <row r="35" spans="2:4">
      <c r="B35" s="11"/>
    </row>
    <row r="36" spans="2:4">
      <c r="B36" s="11">
        <v>5</v>
      </c>
      <c r="C36" s="7" t="s">
        <v>1</v>
      </c>
      <c r="D36" s="8">
        <f>+D18</f>
        <v>-760</v>
      </c>
    </row>
    <row r="37" spans="2:4">
      <c r="B37" s="11"/>
      <c r="C37" s="7" t="s">
        <v>15</v>
      </c>
      <c r="D37" s="8">
        <f>-D36</f>
        <v>760</v>
      </c>
    </row>
  </sheetData>
  <mergeCells count="1">
    <mergeCell ref="E4:I4"/>
  </mergeCells>
  <phoneticPr fontId="1" type="noConversion"/>
  <pageMargins left="0.39370078740157483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6-17 Skjema</vt:lpstr>
      <vt:lpstr>6-17 Løsning</vt:lpstr>
      <vt:lpstr>'6-17 Løsning'!Print_Area</vt:lpstr>
      <vt:lpstr>'6-17 Skjema'!Print_Area</vt:lpstr>
    </vt:vector>
  </TitlesOfParts>
  <Company>Høgskolen i Oslo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 Engelsåstrø</dc:creator>
  <cp:lastModifiedBy>Gunnar</cp:lastModifiedBy>
  <cp:lastPrinted>2010-09-09T20:04:37Z</cp:lastPrinted>
  <dcterms:created xsi:type="dcterms:W3CDTF">2007-10-03T20:12:44Z</dcterms:created>
  <dcterms:modified xsi:type="dcterms:W3CDTF">2016-02-24T20:42:54Z</dcterms:modified>
</cp:coreProperties>
</file>